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\\ep.si\Dokumenti\Razvoj_in_graditev_UP\Objekti v gradnji\RTP Vrtojba\zamenjava 20 kV stikališča 2021\projektiranje\JN-projektiranje\"/>
    </mc:Choice>
  </mc:AlternateContent>
  <bookViews>
    <workbookView xWindow="0" yWindow="0" windowWidth="13995" windowHeight="7185"/>
  </bookViews>
  <sheets>
    <sheet name="Ponudbeni predračun" sheetId="1" r:id="rId1"/>
  </sheets>
  <definedNames>
    <definedName name="_xlnm.Print_Area" localSheetId="0">'Ponudbeni predračun'!$A$1:$C$92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0" i="1"/>
  <c r="C53" i="1"/>
  <c r="C14" i="1" l="1"/>
  <c r="C37" i="1" l="1"/>
  <c r="C84" i="1" s="1"/>
  <c r="C86" i="1" l="1"/>
  <c r="C88" i="1" s="1"/>
  <c r="C90" i="1" l="1"/>
  <c r="C92" i="1" s="1"/>
</calcChain>
</file>

<file path=xl/sharedStrings.xml><?xml version="1.0" encoding="utf-8"?>
<sst xmlns="http://schemas.openxmlformats.org/spreadsheetml/2006/main" count="87" uniqueCount="66">
  <si>
    <t>RTP Vrtojba - izdelava projektne dokumentacije za obnovo 20 kV stikališča</t>
  </si>
  <si>
    <t>ponudbeni predračun</t>
  </si>
  <si>
    <t>Ponudnik:</t>
  </si>
  <si>
    <t>Številka predračuna:</t>
  </si>
  <si>
    <t>Datum predračuna:</t>
  </si>
  <si>
    <t>pripravljalna faza projekta</t>
  </si>
  <si>
    <t>posnetek obstoječega stanja</t>
  </si>
  <si>
    <t>geodetski načrt</t>
  </si>
  <si>
    <t>geomehansko poročilo</t>
  </si>
  <si>
    <t>statična presoja objekta o primernosti posega</t>
  </si>
  <si>
    <t>SKUPAJ pripravljalna faza projekta</t>
  </si>
  <si>
    <t>Idejna zasnova za pridobitev projektnih in drugih pogojev (IZP)</t>
  </si>
  <si>
    <t>SKUPAJ IZP</t>
  </si>
  <si>
    <t>Projektna dokumentacija za pridobivanje mnenj in gradbenega dovoljenja (DGD)</t>
  </si>
  <si>
    <t>SKUPAJ DGD</t>
  </si>
  <si>
    <t>Projektna dokumentacija za izvedbo gradnje (PZI)</t>
  </si>
  <si>
    <t>0 - Vodilni načrt</t>
  </si>
  <si>
    <t>1 - Načrt s področja arhitekture</t>
  </si>
  <si>
    <t>2 - načrt s področja gradbeništva</t>
  </si>
  <si>
    <t xml:space="preserve">2/1: stavba RTP </t>
  </si>
  <si>
    <t>2/2: temelji dušilk s pripadajočo KB kanalizacijo</t>
  </si>
  <si>
    <t>3 - načrti s področja elektrotehnike</t>
  </si>
  <si>
    <t>3/1: elektromontažna dela za opremo 20 kV stikališča</t>
  </si>
  <si>
    <t>se ne nudi</t>
  </si>
  <si>
    <t>3/2: načrt sekundarnih povezav</t>
  </si>
  <si>
    <t>3/3: načrt električnih inštalacij razsvetljave in male moči</t>
  </si>
  <si>
    <t>3/4: elektromontažna dela za dušilko</t>
  </si>
  <si>
    <t xml:space="preserve">4 - Načrt s področja strojništva </t>
  </si>
  <si>
    <t>6 - načrt s področja požarne varnosti</t>
  </si>
  <si>
    <t>7 - načrti s področja geotehnologije in rudarstva</t>
  </si>
  <si>
    <t>8 - načrti s področja geodezije</t>
  </si>
  <si>
    <t>SKUPAJ PZI</t>
  </si>
  <si>
    <t>Dokumentacija za razpis (DZR)</t>
  </si>
  <si>
    <t>DZR za gradnjo:</t>
  </si>
  <si>
    <t>- izvedba gradbenih del</t>
  </si>
  <si>
    <t>- dobava in montaža razsvetljave in male moči ter strelovodnega sistema</t>
  </si>
  <si>
    <t>- dobava in montaža sistema ogrevanja in klimatizacije</t>
  </si>
  <si>
    <t>- dobava in montaža sistema požarnega javljanja, kontrole vstopa, video nadzora</t>
  </si>
  <si>
    <t>- dobava in zamenjava kritine v celoti</t>
  </si>
  <si>
    <t>- dobava in zamenjava stavbnega pohištva v celoti</t>
  </si>
  <si>
    <t>DZR za tehnološko opremo:</t>
  </si>
  <si>
    <t>- dobava in montaža primarne in sekundarne opreme 20 kV stikališča</t>
  </si>
  <si>
    <t>- dobava in montaža resonančne dušilke skupaj s sekundarno opremo</t>
  </si>
  <si>
    <t>- dobava in montaža omare zaščite in vodenja transformatorskega polja TR 3</t>
  </si>
  <si>
    <t>- dobava in montaža opreme zaščite in vodenja 20 kV niza C</t>
  </si>
  <si>
    <t>- dobava in montaža telekomunikacijske opreme</t>
  </si>
  <si>
    <t>SKUPAJ DZR</t>
  </si>
  <si>
    <t>Projekt izvedenih del (PID)</t>
  </si>
  <si>
    <t>7 - načrt s področja geotehnologije in rudarstva</t>
  </si>
  <si>
    <t>SKUPAJ PID</t>
  </si>
  <si>
    <t>ostala potrebna dokumentacija in dela</t>
  </si>
  <si>
    <t>varnostni načrt za fazo projektiranja</t>
  </si>
  <si>
    <t>načrt gospodarjenja z gradbenimi odpadki</t>
  </si>
  <si>
    <t>poročilo o vplivih na okolje EMS</t>
  </si>
  <si>
    <t>poročilo o vplivih na okolje hrup</t>
  </si>
  <si>
    <t>vodenje projektiranja</t>
  </si>
  <si>
    <t>pridobivanje projektnih pogojev in mnenj</t>
  </si>
  <si>
    <t>SKUPAJ - OSTALA DOKUMENTACIJA IN DELA</t>
  </si>
  <si>
    <t>Projektantski nadzor</t>
  </si>
  <si>
    <t>Projektantski nadzor gradnje</t>
  </si>
  <si>
    <t>Skupaj</t>
  </si>
  <si>
    <t>Nepredvideno (5 % od Skupaj)</t>
  </si>
  <si>
    <t>Skupaj + Nepredvideno</t>
  </si>
  <si>
    <t>DDV</t>
  </si>
  <si>
    <t>Skupaj z DDV</t>
  </si>
  <si>
    <t>3/3: načrt električnih inštalacij razsvetljave, male moči in strelovodnega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</si>
</sst>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Swis721 LtCn BT"/>
      <family val="2"/>
    </font>
    <font>
      <sz val="11"/>
      <color theme="1"/>
      <name val="Swis721 LtCn BT"/>
      <family val="2"/>
    </font>
    <font>
      <b/>
      <sz val="11"/>
      <color theme="1"/>
      <name val="Swis721 LtCn BT"/>
      <family val="2"/>
    </font>
    <font>
      <sz val="11"/>
      <color rgb="FF000000"/>
      <name val="Swis721 LtCn BT"/>
      <family val="2"/>
    </font>
    <font>
      <b/>
      <sz val="12"/>
      <color theme="1"/>
      <name val="Swis721 LtCn B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 indent="1"/>
    </xf>
    <xf numFmtId="49" fontId="2" fillId="0" borderId="0" xfId="0" applyNumberFormat="1" applyFont="1"/>
    <xf numFmtId="49" fontId="3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/>
    <xf numFmtId="49" fontId="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2" fillId="0" borderId="1" xfId="0" applyNumberFormat="1" applyFont="1" applyBorder="1" applyAlignment="1">
      <alignment wrapText="1"/>
    </xf>
    <xf numFmtId="49" fontId="2" fillId="0" borderId="0" xfId="0" applyNumberFormat="1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3" fillId="0" borderId="0" xfId="0" applyNumberFormat="1" applyFont="1" applyProtection="1"/>
    <xf numFmtId="0" fontId="1" fillId="0" borderId="0" xfId="0" applyFont="1" applyAlignment="1">
      <alignment horizontal="center" wrapText="1"/>
    </xf>
    <xf numFmtId="164" fontId="2" fillId="0" borderId="2" xfId="0" applyNumberFormat="1" applyFont="1" applyBorder="1" applyProtection="1">
      <protection locked="0"/>
    </xf>
    <xf numFmtId="164" fontId="2" fillId="0" borderId="2" xfId="0" applyNumberFormat="1" applyFont="1" applyBorder="1" applyProtection="1"/>
    <xf numFmtId="49" fontId="5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3" fillId="0" borderId="2" xfId="0" applyNumberFormat="1" applyFont="1" applyBorder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view="pageBreakPreview" topLeftCell="A32" zoomScaleNormal="100" zoomScaleSheetLayoutView="100" workbookViewId="0">
      <selection activeCell="J64" sqref="J64"/>
    </sheetView>
  </sheetViews>
  <sheetFormatPr defaultColWidth="9.140625" defaultRowHeight="15" x14ac:dyDescent="0.25"/>
  <cols>
    <col min="1" max="1" width="3.140625" style="15" customWidth="1"/>
    <col min="2" max="2" width="66.42578125" style="5" bestFit="1" customWidth="1"/>
    <col min="3" max="3" width="16.85546875" style="8" customWidth="1"/>
    <col min="4" max="16384" width="9.140625" style="1"/>
  </cols>
  <sheetData>
    <row r="1" spans="1:9" ht="18" x14ac:dyDescent="0.25">
      <c r="A1" s="18"/>
      <c r="B1" s="25" t="s">
        <v>0</v>
      </c>
      <c r="C1" s="18"/>
      <c r="D1" s="18"/>
      <c r="E1" s="18"/>
      <c r="F1" s="18"/>
      <c r="G1" s="18"/>
      <c r="H1" s="18"/>
      <c r="I1" s="18"/>
    </row>
    <row r="2" spans="1:9" ht="18" x14ac:dyDescent="0.25">
      <c r="A2" s="21"/>
      <c r="B2" s="25"/>
      <c r="C2" s="21"/>
      <c r="D2" s="18"/>
      <c r="E2" s="18"/>
      <c r="F2" s="18"/>
      <c r="G2" s="18"/>
      <c r="H2" s="18"/>
      <c r="I2" s="18"/>
    </row>
    <row r="3" spans="1:9" ht="18" x14ac:dyDescent="0.25">
      <c r="A3" s="13"/>
      <c r="B3" s="24" t="s">
        <v>1</v>
      </c>
      <c r="C3" s="19"/>
      <c r="D3" s="18"/>
      <c r="E3" s="18"/>
      <c r="F3" s="18"/>
      <c r="G3" s="18"/>
      <c r="H3" s="18"/>
      <c r="I3" s="18"/>
    </row>
    <row r="4" spans="1:9" ht="18" x14ac:dyDescent="0.25">
      <c r="A4" s="13"/>
      <c r="B4" s="1"/>
      <c r="C4" s="19"/>
      <c r="D4" s="18"/>
      <c r="E4" s="18"/>
      <c r="F4" s="18"/>
      <c r="G4" s="18"/>
      <c r="H4" s="18"/>
      <c r="I4" s="18"/>
    </row>
    <row r="5" spans="1:9" ht="18" x14ac:dyDescent="0.25">
      <c r="A5" s="13"/>
      <c r="B5" s="12" t="s">
        <v>2</v>
      </c>
      <c r="C5" s="7"/>
      <c r="D5" s="18"/>
      <c r="E5" s="18"/>
      <c r="F5" s="18"/>
      <c r="G5" s="18"/>
      <c r="H5" s="18"/>
      <c r="I5" s="18"/>
    </row>
    <row r="6" spans="1:9" ht="18" x14ac:dyDescent="0.25">
      <c r="A6" s="13"/>
      <c r="B6" s="12" t="s">
        <v>3</v>
      </c>
      <c r="C6" s="7"/>
      <c r="D6" s="18"/>
      <c r="E6" s="18"/>
      <c r="F6" s="18"/>
      <c r="G6" s="18"/>
      <c r="H6" s="18"/>
      <c r="I6" s="18"/>
    </row>
    <row r="7" spans="1:9" ht="18" x14ac:dyDescent="0.25">
      <c r="A7" s="13"/>
      <c r="B7" s="12" t="s">
        <v>4</v>
      </c>
      <c r="C7" s="7"/>
      <c r="D7" s="18"/>
      <c r="E7" s="18"/>
      <c r="F7" s="18"/>
      <c r="G7" s="18"/>
      <c r="H7" s="18"/>
      <c r="I7" s="18"/>
    </row>
    <row r="8" spans="1:9" ht="18" x14ac:dyDescent="0.25">
      <c r="A8" s="13"/>
      <c r="B8" s="12"/>
      <c r="C8" s="7"/>
      <c r="D8" s="18"/>
      <c r="E8" s="18"/>
      <c r="F8" s="18"/>
      <c r="G8" s="18"/>
      <c r="H8" s="18"/>
      <c r="I8" s="18"/>
    </row>
    <row r="9" spans="1:9" s="2" customFormat="1" x14ac:dyDescent="0.25">
      <c r="A9" s="14">
        <v>1</v>
      </c>
      <c r="B9" s="10" t="s">
        <v>5</v>
      </c>
      <c r="C9" s="26"/>
    </row>
    <row r="10" spans="1:9" s="2" customFormat="1" x14ac:dyDescent="0.25">
      <c r="A10" s="14"/>
      <c r="B10" s="3" t="s">
        <v>6</v>
      </c>
      <c r="C10" s="22"/>
    </row>
    <row r="11" spans="1:9" x14ac:dyDescent="0.25">
      <c r="B11" s="3" t="s">
        <v>7</v>
      </c>
      <c r="C11" s="22"/>
    </row>
    <row r="12" spans="1:9" x14ac:dyDescent="0.25">
      <c r="B12" s="3" t="s">
        <v>8</v>
      </c>
      <c r="C12" s="22"/>
    </row>
    <row r="13" spans="1:9" x14ac:dyDescent="0.25">
      <c r="B13" s="3" t="s">
        <v>9</v>
      </c>
      <c r="C13" s="22"/>
    </row>
    <row r="14" spans="1:9" x14ac:dyDescent="0.25">
      <c r="B14" s="17" t="s">
        <v>10</v>
      </c>
      <c r="C14" s="23">
        <f>SUM(C10:C13)</f>
        <v>0</v>
      </c>
    </row>
    <row r="15" spans="1:9" x14ac:dyDescent="0.25">
      <c r="B15" s="3"/>
      <c r="C15" s="23"/>
    </row>
    <row r="16" spans="1:9" s="2" customFormat="1" x14ac:dyDescent="0.25">
      <c r="A16" s="14">
        <v>2</v>
      </c>
      <c r="B16" s="10" t="s">
        <v>11</v>
      </c>
      <c r="C16" s="26"/>
    </row>
    <row r="17" spans="1:3" x14ac:dyDescent="0.25">
      <c r="B17" s="3" t="s">
        <v>12</v>
      </c>
      <c r="C17" s="22"/>
    </row>
    <row r="18" spans="1:3" x14ac:dyDescent="0.25">
      <c r="B18" s="3"/>
      <c r="C18" s="23"/>
    </row>
    <row r="19" spans="1:3" s="2" customFormat="1" ht="30" x14ac:dyDescent="0.25">
      <c r="A19" s="14">
        <v>3</v>
      </c>
      <c r="B19" s="11" t="s">
        <v>13</v>
      </c>
      <c r="C19" s="26"/>
    </row>
    <row r="20" spans="1:3" x14ac:dyDescent="0.25">
      <c r="B20" s="16" t="s">
        <v>14</v>
      </c>
      <c r="C20" s="22"/>
    </row>
    <row r="21" spans="1:3" x14ac:dyDescent="0.25">
      <c r="B21" s="16"/>
      <c r="C21" s="23"/>
    </row>
    <row r="22" spans="1:3" x14ac:dyDescent="0.25">
      <c r="A22" s="14">
        <v>4</v>
      </c>
      <c r="B22" s="10" t="s">
        <v>15</v>
      </c>
      <c r="C22" s="26"/>
    </row>
    <row r="23" spans="1:3" x14ac:dyDescent="0.25">
      <c r="B23" s="3" t="s">
        <v>16</v>
      </c>
      <c r="C23" s="22"/>
    </row>
    <row r="24" spans="1:3" x14ac:dyDescent="0.25">
      <c r="B24" s="3" t="s">
        <v>17</v>
      </c>
      <c r="C24" s="22"/>
    </row>
    <row r="25" spans="1:3" x14ac:dyDescent="0.25">
      <c r="B25" s="3" t="s">
        <v>18</v>
      </c>
      <c r="C25" s="22"/>
    </row>
    <row r="26" spans="1:3" x14ac:dyDescent="0.25">
      <c r="B26" s="4" t="s">
        <v>19</v>
      </c>
      <c r="C26" s="22"/>
    </row>
    <row r="27" spans="1:3" x14ac:dyDescent="0.25">
      <c r="B27" s="4" t="s">
        <v>20</v>
      </c>
      <c r="C27" s="22"/>
    </row>
    <row r="28" spans="1:3" x14ac:dyDescent="0.25">
      <c r="B28" s="3" t="s">
        <v>21</v>
      </c>
      <c r="C28" s="22"/>
    </row>
    <row r="29" spans="1:3" x14ac:dyDescent="0.25">
      <c r="B29" s="4" t="s">
        <v>22</v>
      </c>
      <c r="C29" s="23" t="s">
        <v>23</v>
      </c>
    </row>
    <row r="30" spans="1:3" x14ac:dyDescent="0.25">
      <c r="B30" s="4" t="s">
        <v>24</v>
      </c>
      <c r="C30" s="23" t="s">
        <v>23</v>
      </c>
    </row>
    <row r="31" spans="1:3" x14ac:dyDescent="0.25">
      <c r="B31" s="4" t="s">
        <v>25</v>
      </c>
      <c r="C31" s="22"/>
    </row>
    <row r="32" spans="1:3" x14ac:dyDescent="0.25">
      <c r="B32" s="4" t="s">
        <v>26</v>
      </c>
      <c r="C32" s="23" t="s">
        <v>23</v>
      </c>
    </row>
    <row r="33" spans="1:3" x14ac:dyDescent="0.25">
      <c r="B33" s="3" t="s">
        <v>27</v>
      </c>
      <c r="C33" s="22"/>
    </row>
    <row r="34" spans="1:3" x14ac:dyDescent="0.25">
      <c r="B34" s="9" t="s">
        <v>28</v>
      </c>
      <c r="C34" s="22"/>
    </row>
    <row r="35" spans="1:3" x14ac:dyDescent="0.25">
      <c r="B35" s="9" t="s">
        <v>29</v>
      </c>
      <c r="C35" s="22"/>
    </row>
    <row r="36" spans="1:3" x14ac:dyDescent="0.25">
      <c r="B36" s="9" t="s">
        <v>30</v>
      </c>
      <c r="C36" s="22"/>
    </row>
    <row r="37" spans="1:3" x14ac:dyDescent="0.25">
      <c r="B37" s="9" t="s">
        <v>31</v>
      </c>
      <c r="C37" s="23">
        <f>SUM(C23:C36)</f>
        <v>0</v>
      </c>
    </row>
    <row r="38" spans="1:3" x14ac:dyDescent="0.25">
      <c r="B38" s="9"/>
      <c r="C38" s="23"/>
    </row>
    <row r="39" spans="1:3" x14ac:dyDescent="0.25">
      <c r="A39" s="14">
        <v>5</v>
      </c>
      <c r="B39" s="10" t="s">
        <v>32</v>
      </c>
      <c r="C39" s="26"/>
    </row>
    <row r="40" spans="1:3" x14ac:dyDescent="0.25">
      <c r="B40" s="3" t="s">
        <v>33</v>
      </c>
      <c r="C40" s="23"/>
    </row>
    <row r="41" spans="1:3" x14ac:dyDescent="0.25">
      <c r="B41" s="4" t="s">
        <v>34</v>
      </c>
      <c r="C41" s="22"/>
    </row>
    <row r="42" spans="1:3" x14ac:dyDescent="0.25">
      <c r="B42" s="4" t="s">
        <v>35</v>
      </c>
      <c r="C42" s="22"/>
    </row>
    <row r="43" spans="1:3" x14ac:dyDescent="0.25">
      <c r="B43" s="4" t="s">
        <v>36</v>
      </c>
      <c r="C43" s="22"/>
    </row>
    <row r="44" spans="1:3" x14ac:dyDescent="0.25">
      <c r="B44" s="4" t="s">
        <v>37</v>
      </c>
      <c r="C44" s="22"/>
    </row>
    <row r="45" spans="1:3" x14ac:dyDescent="0.25">
      <c r="B45" s="4" t="s">
        <v>38</v>
      </c>
      <c r="C45" s="22"/>
    </row>
    <row r="46" spans="1:3" x14ac:dyDescent="0.25">
      <c r="B46" s="4" t="s">
        <v>39</v>
      </c>
      <c r="C46" s="22"/>
    </row>
    <row r="47" spans="1:3" x14ac:dyDescent="0.25">
      <c r="B47" s="4" t="s">
        <v>40</v>
      </c>
      <c r="C47" s="23"/>
    </row>
    <row r="48" spans="1:3" x14ac:dyDescent="0.25">
      <c r="B48" s="4" t="s">
        <v>41</v>
      </c>
      <c r="C48" s="23" t="s">
        <v>23</v>
      </c>
    </row>
    <row r="49" spans="1:3" x14ac:dyDescent="0.25">
      <c r="B49" s="4" t="s">
        <v>42</v>
      </c>
      <c r="C49" s="23" t="s">
        <v>23</v>
      </c>
    </row>
    <row r="50" spans="1:3" x14ac:dyDescent="0.25">
      <c r="B50" s="4" t="s">
        <v>43</v>
      </c>
      <c r="C50" s="23" t="s">
        <v>23</v>
      </c>
    </row>
    <row r="51" spans="1:3" x14ac:dyDescent="0.25">
      <c r="B51" s="4" t="s">
        <v>44</v>
      </c>
      <c r="C51" s="23" t="s">
        <v>23</v>
      </c>
    </row>
    <row r="52" spans="1:3" x14ac:dyDescent="0.25">
      <c r="B52" s="4" t="s">
        <v>45</v>
      </c>
      <c r="C52" s="22"/>
    </row>
    <row r="53" spans="1:3" x14ac:dyDescent="0.25">
      <c r="B53" s="4" t="s">
        <v>46</v>
      </c>
      <c r="C53" s="23">
        <f>SUM(C41:C46,C48:C52)</f>
        <v>0</v>
      </c>
    </row>
    <row r="54" spans="1:3" x14ac:dyDescent="0.25">
      <c r="B54" s="4"/>
      <c r="C54" s="23"/>
    </row>
    <row r="55" spans="1:3" x14ac:dyDescent="0.25">
      <c r="A55" s="14">
        <v>6</v>
      </c>
      <c r="B55" s="10" t="s">
        <v>47</v>
      </c>
      <c r="C55" s="26"/>
    </row>
    <row r="56" spans="1:3" x14ac:dyDescent="0.25">
      <c r="B56" s="3" t="s">
        <v>16</v>
      </c>
      <c r="C56" s="22"/>
    </row>
    <row r="57" spans="1:3" x14ac:dyDescent="0.25">
      <c r="B57" s="3" t="s">
        <v>17</v>
      </c>
      <c r="C57" s="22"/>
    </row>
    <row r="58" spans="1:3" x14ac:dyDescent="0.25">
      <c r="B58" s="3" t="s">
        <v>18</v>
      </c>
      <c r="C58" s="22"/>
    </row>
    <row r="59" spans="1:3" x14ac:dyDescent="0.25">
      <c r="B59" s="4" t="s">
        <v>19</v>
      </c>
      <c r="C59" s="22"/>
    </row>
    <row r="60" spans="1:3" x14ac:dyDescent="0.25">
      <c r="B60" s="4" t="s">
        <v>20</v>
      </c>
      <c r="C60" s="22"/>
    </row>
    <row r="61" spans="1:3" x14ac:dyDescent="0.25">
      <c r="B61" s="3" t="s">
        <v>21</v>
      </c>
      <c r="C61" s="22"/>
    </row>
    <row r="62" spans="1:3" x14ac:dyDescent="0.25">
      <c r="B62" s="4" t="s">
        <v>22</v>
      </c>
      <c r="C62" s="23" t="s">
        <v>23</v>
      </c>
    </row>
    <row r="63" spans="1:3" x14ac:dyDescent="0.25">
      <c r="B63" s="4" t="s">
        <v>24</v>
      </c>
      <c r="C63" s="23" t="s">
        <v>23</v>
      </c>
    </row>
    <row r="64" spans="1:3" x14ac:dyDescent="0.25">
      <c r="B64" s="4" t="s">
        <v>65</v>
      </c>
      <c r="C64" s="22"/>
    </row>
    <row r="65" spans="1:3" x14ac:dyDescent="0.25">
      <c r="B65" s="4" t="s">
        <v>26</v>
      </c>
      <c r="C65" s="23" t="s">
        <v>23</v>
      </c>
    </row>
    <row r="66" spans="1:3" x14ac:dyDescent="0.25">
      <c r="B66" s="3" t="s">
        <v>27</v>
      </c>
      <c r="C66" s="22"/>
    </row>
    <row r="67" spans="1:3" x14ac:dyDescent="0.25">
      <c r="B67" s="9" t="s">
        <v>28</v>
      </c>
      <c r="C67" s="22"/>
    </row>
    <row r="68" spans="1:3" x14ac:dyDescent="0.25">
      <c r="B68" s="9" t="s">
        <v>48</v>
      </c>
      <c r="C68" s="22"/>
    </row>
    <row r="69" spans="1:3" x14ac:dyDescent="0.25">
      <c r="B69" s="9" t="s">
        <v>30</v>
      </c>
      <c r="C69" s="22"/>
    </row>
    <row r="70" spans="1:3" x14ac:dyDescent="0.25">
      <c r="B70" s="9" t="s">
        <v>49</v>
      </c>
      <c r="C70" s="23">
        <f>SUM(C56:C69)</f>
        <v>0</v>
      </c>
    </row>
    <row r="71" spans="1:3" x14ac:dyDescent="0.25">
      <c r="B71" s="9"/>
      <c r="C71" s="23"/>
    </row>
    <row r="72" spans="1:3" x14ac:dyDescent="0.25">
      <c r="A72" s="14">
        <v>7</v>
      </c>
      <c r="B72" s="10" t="s">
        <v>50</v>
      </c>
      <c r="C72" s="26"/>
    </row>
    <row r="73" spans="1:3" x14ac:dyDescent="0.25">
      <c r="B73" s="3" t="s">
        <v>51</v>
      </c>
      <c r="C73" s="22"/>
    </row>
    <row r="74" spans="1:3" x14ac:dyDescent="0.25">
      <c r="B74" s="9" t="s">
        <v>52</v>
      </c>
      <c r="C74" s="22"/>
    </row>
    <row r="75" spans="1:3" x14ac:dyDescent="0.25">
      <c r="B75" s="9" t="s">
        <v>53</v>
      </c>
      <c r="C75" s="22"/>
    </row>
    <row r="76" spans="1:3" x14ac:dyDescent="0.25">
      <c r="B76" s="9" t="s">
        <v>54</v>
      </c>
      <c r="C76" s="22"/>
    </row>
    <row r="77" spans="1:3" x14ac:dyDescent="0.25">
      <c r="B77" s="9" t="s">
        <v>55</v>
      </c>
      <c r="C77" s="22"/>
    </row>
    <row r="78" spans="1:3" x14ac:dyDescent="0.25">
      <c r="B78" s="9" t="s">
        <v>56</v>
      </c>
      <c r="C78" s="22"/>
    </row>
    <row r="79" spans="1:3" x14ac:dyDescent="0.25">
      <c r="B79" s="9" t="s">
        <v>57</v>
      </c>
      <c r="C79" s="23">
        <f>SUM(C73:C78)</f>
        <v>0</v>
      </c>
    </row>
    <row r="80" spans="1:3" x14ac:dyDescent="0.25">
      <c r="B80" s="9"/>
      <c r="C80" s="23"/>
    </row>
    <row r="81" spans="1:3" x14ac:dyDescent="0.25">
      <c r="A81" s="14">
        <v>8</v>
      </c>
      <c r="B81" s="10" t="s">
        <v>58</v>
      </c>
      <c r="C81" s="26"/>
    </row>
    <row r="82" spans="1:3" x14ac:dyDescent="0.25">
      <c r="B82" s="3" t="s">
        <v>59</v>
      </c>
      <c r="C82" s="22"/>
    </row>
    <row r="83" spans="1:3" x14ac:dyDescent="0.25">
      <c r="B83" s="6"/>
      <c r="C83" s="20"/>
    </row>
    <row r="84" spans="1:3" x14ac:dyDescent="0.25">
      <c r="B84" s="6" t="s">
        <v>60</v>
      </c>
      <c r="C84" s="20">
        <f>SUM(C82,C79,C70,C53,C37,C20,C17,C14)</f>
        <v>0</v>
      </c>
    </row>
    <row r="85" spans="1:3" x14ac:dyDescent="0.25">
      <c r="B85" s="6"/>
      <c r="C85" s="20"/>
    </row>
    <row r="86" spans="1:3" x14ac:dyDescent="0.25">
      <c r="B86" s="6" t="s">
        <v>61</v>
      </c>
      <c r="C86" s="20">
        <f>C84*0.05</f>
        <v>0</v>
      </c>
    </row>
    <row r="87" spans="1:3" x14ac:dyDescent="0.25">
      <c r="B87" s="6"/>
      <c r="C87" s="20"/>
    </row>
    <row r="88" spans="1:3" x14ac:dyDescent="0.25">
      <c r="B88" s="6" t="s">
        <v>62</v>
      </c>
      <c r="C88" s="20">
        <f>C84+C86</f>
        <v>0</v>
      </c>
    </row>
    <row r="89" spans="1:3" x14ac:dyDescent="0.25">
      <c r="B89" s="6"/>
      <c r="C89" s="20"/>
    </row>
    <row r="90" spans="1:3" x14ac:dyDescent="0.25">
      <c r="B90" s="6" t="s">
        <v>63</v>
      </c>
      <c r="C90" s="20">
        <f>0.22*C88</f>
        <v>0</v>
      </c>
    </row>
    <row r="91" spans="1:3" x14ac:dyDescent="0.25">
      <c r="B91" s="6"/>
      <c r="C91" s="20"/>
    </row>
    <row r="92" spans="1:3" x14ac:dyDescent="0.25">
      <c r="B92" s="6" t="s">
        <v>64</v>
      </c>
      <c r="C92" s="20">
        <f>C88+C90</f>
        <v>0</v>
      </c>
    </row>
  </sheetData>
  <sheetProtection algorithmName="SHA-512" hashValue="jADCK6JmHYRIbaQkyVVpVHyLWwz1tI/4MwBXzaj4IgLcj0Wc9VVc1/ts7dqa8kCKl3e8WeqDyE/smP1BFeu8NQ==" saltValue="ogxXOgn/zi3rzmkmPO77z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A48D6182D3E043828A75073C024B8E" ma:contentTypeVersion="4" ma:contentTypeDescription="Ustvari nov dokument." ma:contentTypeScope="" ma:versionID="3f33bb54fa755fce16f9296a7f7ad34a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779b18a409360f0d1dbfd7b96a2bed16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26738-0764-443D-9CEB-BFB1A308490F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00d93420-39f4-45ae-9cbd-9a6edef18c89"/>
    <ds:schemaRef ds:uri="d1bf7b1a-facf-4776-8156-6b0994e9eb5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A39AAF-E2E7-42D6-B963-D12B7F2CA2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6A9D83-0916-4A2E-AC9C-6A53D41D2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Ponudbeni predračun</vt:lpstr>
      <vt:lpstr>'Ponudbeni predračun'!Področje_tiskanja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 Fortunat</dc:creator>
  <cp:keywords/>
  <dc:description/>
  <cp:lastModifiedBy>Uroš Černigoj</cp:lastModifiedBy>
  <cp:revision/>
  <cp:lastPrinted>2020-09-23T12:27:20Z</cp:lastPrinted>
  <dcterms:created xsi:type="dcterms:W3CDTF">2017-04-24T12:57:08Z</dcterms:created>
  <dcterms:modified xsi:type="dcterms:W3CDTF">2020-09-29T07:25:46Z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  <property fmtid="{D5CDD505-2E9C-101B-9397-08002B2CF9AE}" pid="3" name="_dlc_DocIdItemGuid">
    <vt:lpwstr>4e7668f7-ec1f-4a04-88ce-24a9dbc18e1e</vt:lpwstr>
  </property>
</Properties>
</file>