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\\ep.si\Dokumenti\Javna_Narocila\Razpisna dokumentacija\2017\6 RTP AJDOVŠČINA IZDELAVA PROJ.DOK. ZA OBNOVO 20 KV STIKALIŠČA\"/>
    </mc:Choice>
  </mc:AlternateContent>
  <bookViews>
    <workbookView xWindow="0" yWindow="0" windowWidth="13800" windowHeight="3852"/>
  </bookViews>
  <sheets>
    <sheet name="Ponudbeni predračun" sheetId="1" r:id="rId1"/>
  </sheets>
  <definedNames>
    <definedName name="_xlnm.Print_Area" localSheetId="0">'Ponudbeni predračun'!$A$1:$C$74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2" i="1"/>
  <c r="C70" i="1"/>
  <c r="C14" i="1" l="1"/>
  <c r="C63" i="1"/>
  <c r="C29" i="1"/>
  <c r="C42" i="1"/>
  <c r="C55" i="1" l="1"/>
  <c r="C66" i="1" s="1"/>
  <c r="C68" i="1" s="1"/>
  <c r="C7" i="1"/>
</calcChain>
</file>

<file path=xl/sharedStrings.xml><?xml version="1.0" encoding="utf-8"?>
<sst xmlns="http://schemas.openxmlformats.org/spreadsheetml/2006/main" count="72" uniqueCount="45">
  <si>
    <t>Ponudbeni predračun</t>
  </si>
  <si>
    <t>1.</t>
  </si>
  <si>
    <t>2.</t>
  </si>
  <si>
    <t>3.</t>
  </si>
  <si>
    <t>4.</t>
  </si>
  <si>
    <t>5.</t>
  </si>
  <si>
    <t>Dokumentacija za razpis (DZR)</t>
  </si>
  <si>
    <t>Projekt izvedenih del (PID)</t>
  </si>
  <si>
    <t>Projekt za pridobitev gradbenga dovoljenja (PGD)</t>
  </si>
  <si>
    <t>Idejna zasnova (IDZ)</t>
  </si>
  <si>
    <t>0 - Vodilna mapa</t>
  </si>
  <si>
    <t>1 - Načrt arhitekture</t>
  </si>
  <si>
    <t xml:space="preserve">3 - Načrt gradbenih konstrukcij in drugi gradbeni načrti </t>
  </si>
  <si>
    <t xml:space="preserve">4 - Načrt električnih inštalacij in električne opreme </t>
  </si>
  <si>
    <t xml:space="preserve">5 - Načrt strojnih inštalacij in drugi načrti </t>
  </si>
  <si>
    <t>10 - Načrt ravnanja z odpadki</t>
  </si>
  <si>
    <t>10 - Varnostni načrt</t>
  </si>
  <si>
    <t xml:space="preserve">10 - Geološko poročilo o pogojih temeljenja </t>
  </si>
  <si>
    <t>10 - Strokovna ocena o vplivih na okolje  - hrup</t>
  </si>
  <si>
    <t>10 - Strokovna ocena o vplivih na okolje  - sevanje</t>
  </si>
  <si>
    <t>10 - Zasnova požarne varnosti</t>
  </si>
  <si>
    <t>10 - Izkaz požarne varnosti</t>
  </si>
  <si>
    <t>Skupaj</t>
  </si>
  <si>
    <t>DDV</t>
  </si>
  <si>
    <t>Skupaj z DDV</t>
  </si>
  <si>
    <t>Projekt za izvedbo (PZI)</t>
  </si>
  <si>
    <t>3/1: stavba RTP s pripadajočo KB kanalizacijo</t>
  </si>
  <si>
    <t>3/2: temelji dušilk s pripadajočo KB kanalizacijo</t>
  </si>
  <si>
    <t>4/2: načrt sekundarnih povezav</t>
  </si>
  <si>
    <t>4/3: načrt električnih inštalacij razsvetljave in male moči</t>
  </si>
  <si>
    <t>Projektantski nadzor</t>
  </si>
  <si>
    <t>Projektantski nadzor gradnje</t>
  </si>
  <si>
    <t>Skupaj + Nepredvideno</t>
  </si>
  <si>
    <t>Ponudnik:</t>
  </si>
  <si>
    <t>Nepredvideno (10 % od Skupaj)</t>
  </si>
  <si>
    <t>Številka predračuna:</t>
  </si>
  <si>
    <t>Datum predračuna:</t>
  </si>
  <si>
    <t>4/1: elektromontažna dela za opremo 20 kV stikališča</t>
  </si>
  <si>
    <t>4/1: elektromontažna dela in oprema za vgradnjo 20 kV stikališča</t>
  </si>
  <si>
    <t>4/2: elektromontažna dela za povezavo sekundarnih povezav</t>
  </si>
  <si>
    <t>4/4: elektromontažna dela in oprema za dušilko</t>
  </si>
  <si>
    <t>4/4: elektromontažna dela za dušilko</t>
  </si>
  <si>
    <t>10 - Geomehansko poročilo</t>
  </si>
  <si>
    <t>10 - Elaborta  gradbene fizike</t>
  </si>
  <si>
    <t>se ne nudi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</si>
</sst>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Swis721 LtCn B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0" fillId="0" borderId="2" xfId="0" applyFont="1" applyBorder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0" fontId="1" fillId="0" borderId="5" xfId="0" applyFont="1" applyBorder="1"/>
    <xf numFmtId="164" fontId="1" fillId="0" borderId="6" xfId="0" applyNumberFormat="1" applyFont="1" applyBorder="1"/>
    <xf numFmtId="0" fontId="0" fillId="0" borderId="7" xfId="0" applyBorder="1"/>
    <xf numFmtId="0" fontId="0" fillId="0" borderId="7" xfId="0" applyBorder="1" applyAlignment="1">
      <alignment horizontal="left" indent="1"/>
    </xf>
    <xf numFmtId="0" fontId="2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BreakPreview" topLeftCell="A43" zoomScale="130" zoomScaleNormal="100" zoomScaleSheetLayoutView="130" workbookViewId="0">
      <selection activeCell="B77" sqref="B77"/>
    </sheetView>
  </sheetViews>
  <sheetFormatPr defaultRowHeight="14.4" x14ac:dyDescent="0.3"/>
  <cols>
    <col min="2" max="2" width="57.6640625" bestFit="1" customWidth="1"/>
    <col min="3" max="3" width="16.88671875" style="1" customWidth="1"/>
  </cols>
  <sheetData>
    <row r="1" spans="1:9" ht="18" x14ac:dyDescent="0.35">
      <c r="A1" s="17" t="s">
        <v>0</v>
      </c>
      <c r="B1" s="17"/>
      <c r="C1" s="17"/>
      <c r="D1" s="6"/>
      <c r="E1" s="6"/>
      <c r="F1" s="6"/>
      <c r="G1" s="6"/>
      <c r="H1" s="6"/>
      <c r="I1" s="6"/>
    </row>
    <row r="2" spans="1:9" ht="18" x14ac:dyDescent="0.35">
      <c r="A2" s="7"/>
      <c r="B2" s="7"/>
      <c r="C2" s="7"/>
      <c r="D2" s="7"/>
      <c r="E2" s="7"/>
      <c r="F2" s="7"/>
      <c r="G2" s="7"/>
      <c r="H2" s="7"/>
      <c r="I2" s="7"/>
    </row>
    <row r="3" spans="1:9" ht="18" x14ac:dyDescent="0.35">
      <c r="A3" s="7"/>
      <c r="B3" s="9" t="s">
        <v>33</v>
      </c>
      <c r="C3" s="7"/>
      <c r="D3" s="7"/>
      <c r="E3" s="7"/>
      <c r="F3" s="7"/>
      <c r="G3" s="7"/>
      <c r="H3" s="7"/>
      <c r="I3" s="7"/>
    </row>
    <row r="4" spans="1:9" ht="18" x14ac:dyDescent="0.35">
      <c r="A4" s="7"/>
      <c r="B4" s="9" t="s">
        <v>35</v>
      </c>
      <c r="C4" s="7"/>
      <c r="D4" s="7"/>
      <c r="E4" s="7"/>
      <c r="F4" s="7"/>
      <c r="G4" s="7"/>
      <c r="H4" s="7"/>
      <c r="I4" s="7"/>
    </row>
    <row r="5" spans="1:9" ht="18" x14ac:dyDescent="0.35">
      <c r="A5" s="7"/>
      <c r="B5" s="9" t="s">
        <v>36</v>
      </c>
      <c r="C5" s="7"/>
      <c r="D5" s="7"/>
      <c r="E5" s="7"/>
      <c r="F5" s="7"/>
      <c r="G5" s="7"/>
      <c r="H5" s="7"/>
      <c r="I5" s="7"/>
    </row>
    <row r="7" spans="1:9" s="2" customFormat="1" x14ac:dyDescent="0.3">
      <c r="A7" s="4" t="s">
        <v>1</v>
      </c>
      <c r="B7" s="4" t="s">
        <v>9</v>
      </c>
      <c r="C7" s="5">
        <f>SUM(C8:C12)</f>
        <v>0</v>
      </c>
    </row>
    <row r="8" spans="1:9" x14ac:dyDescent="0.3">
      <c r="B8" s="10" t="s">
        <v>10</v>
      </c>
      <c r="C8" s="12"/>
    </row>
    <row r="9" spans="1:9" x14ac:dyDescent="0.3">
      <c r="B9" s="10" t="s">
        <v>11</v>
      </c>
      <c r="C9" s="12"/>
    </row>
    <row r="10" spans="1:9" x14ac:dyDescent="0.3">
      <c r="B10" s="10" t="s">
        <v>12</v>
      </c>
      <c r="C10" s="12"/>
    </row>
    <row r="11" spans="1:9" x14ac:dyDescent="0.3">
      <c r="B11" s="10" t="s">
        <v>13</v>
      </c>
      <c r="C11" s="12"/>
    </row>
    <row r="12" spans="1:9" x14ac:dyDescent="0.3">
      <c r="B12" s="10" t="s">
        <v>14</v>
      </c>
      <c r="C12" s="12"/>
    </row>
    <row r="14" spans="1:9" s="2" customFormat="1" x14ac:dyDescent="0.3">
      <c r="A14" s="4" t="s">
        <v>2</v>
      </c>
      <c r="B14" s="4" t="s">
        <v>8</v>
      </c>
      <c r="C14" s="5">
        <f>SUM(C15:C27)</f>
        <v>0</v>
      </c>
    </row>
    <row r="15" spans="1:9" x14ac:dyDescent="0.3">
      <c r="B15" s="15" t="s">
        <v>10</v>
      </c>
      <c r="C15" s="11"/>
    </row>
    <row r="16" spans="1:9" x14ac:dyDescent="0.3">
      <c r="B16" s="15" t="s">
        <v>11</v>
      </c>
      <c r="C16" s="11"/>
    </row>
    <row r="17" spans="1:3" x14ac:dyDescent="0.3">
      <c r="B17" s="15" t="s">
        <v>12</v>
      </c>
      <c r="C17" s="11"/>
    </row>
    <row r="18" spans="1:3" x14ac:dyDescent="0.3">
      <c r="B18" s="15" t="s">
        <v>13</v>
      </c>
      <c r="C18" s="11"/>
    </row>
    <row r="19" spans="1:3" x14ac:dyDescent="0.3">
      <c r="B19" s="15" t="s">
        <v>14</v>
      </c>
      <c r="C19" s="11"/>
    </row>
    <row r="20" spans="1:3" x14ac:dyDescent="0.3">
      <c r="B20" s="15" t="s">
        <v>15</v>
      </c>
      <c r="C20" s="11"/>
    </row>
    <row r="21" spans="1:3" x14ac:dyDescent="0.3">
      <c r="B21" s="15" t="s">
        <v>16</v>
      </c>
      <c r="C21" s="11"/>
    </row>
    <row r="22" spans="1:3" x14ac:dyDescent="0.3">
      <c r="B22" s="15" t="s">
        <v>20</v>
      </c>
      <c r="C22" s="11"/>
    </row>
    <row r="23" spans="1:3" x14ac:dyDescent="0.3">
      <c r="B23" s="15" t="s">
        <v>17</v>
      </c>
      <c r="C23" s="11"/>
    </row>
    <row r="24" spans="1:3" x14ac:dyDescent="0.3">
      <c r="B24" s="15" t="s">
        <v>42</v>
      </c>
      <c r="C24" s="11"/>
    </row>
    <row r="25" spans="1:3" x14ac:dyDescent="0.3">
      <c r="B25" s="15" t="s">
        <v>43</v>
      </c>
      <c r="C25" s="11"/>
    </row>
    <row r="26" spans="1:3" x14ac:dyDescent="0.3">
      <c r="B26" s="15" t="s">
        <v>18</v>
      </c>
      <c r="C26" s="11"/>
    </row>
    <row r="27" spans="1:3" x14ac:dyDescent="0.3">
      <c r="B27" s="15" t="s">
        <v>19</v>
      </c>
      <c r="C27" s="11"/>
    </row>
    <row r="29" spans="1:3" x14ac:dyDescent="0.3">
      <c r="A29" s="4" t="s">
        <v>3</v>
      </c>
      <c r="B29" s="4" t="s">
        <v>25</v>
      </c>
      <c r="C29" s="5">
        <f>+SUM(C30:C40)</f>
        <v>0</v>
      </c>
    </row>
    <row r="30" spans="1:3" x14ac:dyDescent="0.3">
      <c r="B30" s="15" t="s">
        <v>10</v>
      </c>
      <c r="C30" s="11"/>
    </row>
    <row r="31" spans="1:3" x14ac:dyDescent="0.3">
      <c r="B31" s="15" t="s">
        <v>11</v>
      </c>
      <c r="C31" s="11"/>
    </row>
    <row r="32" spans="1:3" x14ac:dyDescent="0.3">
      <c r="B32" s="15" t="s">
        <v>12</v>
      </c>
      <c r="C32" s="11"/>
    </row>
    <row r="33" spans="1:3" x14ac:dyDescent="0.3">
      <c r="B33" s="16" t="s">
        <v>26</v>
      </c>
      <c r="C33" s="11"/>
    </row>
    <row r="34" spans="1:3" x14ac:dyDescent="0.3">
      <c r="B34" s="16" t="s">
        <v>27</v>
      </c>
      <c r="C34" s="11"/>
    </row>
    <row r="35" spans="1:3" x14ac:dyDescent="0.3">
      <c r="B35" s="15" t="s">
        <v>13</v>
      </c>
      <c r="C35" s="11"/>
    </row>
    <row r="36" spans="1:3" x14ac:dyDescent="0.3">
      <c r="B36" s="16" t="s">
        <v>37</v>
      </c>
      <c r="C36" s="11" t="s">
        <v>44</v>
      </c>
    </row>
    <row r="37" spans="1:3" x14ac:dyDescent="0.3">
      <c r="B37" s="16" t="s">
        <v>28</v>
      </c>
      <c r="C37" s="11" t="s">
        <v>44</v>
      </c>
    </row>
    <row r="38" spans="1:3" x14ac:dyDescent="0.3">
      <c r="B38" s="16" t="s">
        <v>29</v>
      </c>
      <c r="C38" s="11"/>
    </row>
    <row r="39" spans="1:3" x14ac:dyDescent="0.3">
      <c r="B39" s="16" t="s">
        <v>41</v>
      </c>
      <c r="C39" s="11"/>
    </row>
    <row r="40" spans="1:3" x14ac:dyDescent="0.3">
      <c r="B40" s="15" t="s">
        <v>14</v>
      </c>
      <c r="C40" s="11"/>
    </row>
    <row r="41" spans="1:3" x14ac:dyDescent="0.3">
      <c r="B41" s="8"/>
    </row>
    <row r="42" spans="1:3" x14ac:dyDescent="0.3">
      <c r="A42" s="4" t="s">
        <v>4</v>
      </c>
      <c r="B42" s="4" t="s">
        <v>6</v>
      </c>
      <c r="C42" s="5">
        <f>+SUM(C43:C54)</f>
        <v>0</v>
      </c>
    </row>
    <row r="43" spans="1:3" x14ac:dyDescent="0.3">
      <c r="B43" s="15" t="s">
        <v>10</v>
      </c>
      <c r="C43" s="11"/>
    </row>
    <row r="44" spans="1:3" x14ac:dyDescent="0.3">
      <c r="B44" s="15" t="s">
        <v>11</v>
      </c>
      <c r="C44" s="11"/>
    </row>
    <row r="45" spans="1:3" x14ac:dyDescent="0.3">
      <c r="B45" s="15" t="s">
        <v>12</v>
      </c>
      <c r="C45" s="11"/>
    </row>
    <row r="46" spans="1:3" x14ac:dyDescent="0.3">
      <c r="B46" s="16" t="s">
        <v>26</v>
      </c>
      <c r="C46" s="11"/>
    </row>
    <row r="47" spans="1:3" x14ac:dyDescent="0.3">
      <c r="B47" s="16" t="s">
        <v>27</v>
      </c>
      <c r="C47" s="11"/>
    </row>
    <row r="48" spans="1:3" x14ac:dyDescent="0.3">
      <c r="B48" s="15" t="s">
        <v>13</v>
      </c>
      <c r="C48" s="11"/>
    </row>
    <row r="49" spans="1:3" x14ac:dyDescent="0.3">
      <c r="B49" s="16" t="s">
        <v>38</v>
      </c>
      <c r="C49" s="11" t="s">
        <v>44</v>
      </c>
    </row>
    <row r="50" spans="1:3" x14ac:dyDescent="0.3">
      <c r="B50" s="16" t="s">
        <v>39</v>
      </c>
      <c r="C50" s="11" t="s">
        <v>44</v>
      </c>
    </row>
    <row r="51" spans="1:3" x14ac:dyDescent="0.3">
      <c r="B51" s="16" t="s">
        <v>29</v>
      </c>
      <c r="C51" s="11"/>
    </row>
    <row r="52" spans="1:3" x14ac:dyDescent="0.3">
      <c r="B52" s="16" t="s">
        <v>40</v>
      </c>
      <c r="C52" s="11"/>
    </row>
    <row r="53" spans="1:3" x14ac:dyDescent="0.3">
      <c r="B53" s="15" t="s">
        <v>14</v>
      </c>
      <c r="C53" s="11"/>
    </row>
    <row r="55" spans="1:3" x14ac:dyDescent="0.3">
      <c r="A55" s="4" t="s">
        <v>5</v>
      </c>
      <c r="B55" s="13" t="s">
        <v>7</v>
      </c>
      <c r="C55" s="14">
        <f>+SUM(C56:C61)</f>
        <v>0</v>
      </c>
    </row>
    <row r="56" spans="1:3" x14ac:dyDescent="0.3">
      <c r="B56" s="15" t="s">
        <v>10</v>
      </c>
      <c r="C56" s="12"/>
    </row>
    <row r="57" spans="1:3" x14ac:dyDescent="0.3">
      <c r="B57" s="15" t="s">
        <v>11</v>
      </c>
      <c r="C57" s="12"/>
    </row>
    <row r="58" spans="1:3" x14ac:dyDescent="0.3">
      <c r="B58" s="15" t="s">
        <v>12</v>
      </c>
      <c r="C58" s="12"/>
    </row>
    <row r="59" spans="1:3" x14ac:dyDescent="0.3">
      <c r="B59" s="15" t="s">
        <v>13</v>
      </c>
      <c r="C59" s="12"/>
    </row>
    <row r="60" spans="1:3" x14ac:dyDescent="0.3">
      <c r="B60" s="15" t="s">
        <v>14</v>
      </c>
      <c r="C60" s="12"/>
    </row>
    <row r="61" spans="1:3" x14ac:dyDescent="0.3">
      <c r="B61" s="15" t="s">
        <v>21</v>
      </c>
      <c r="C61" s="12"/>
    </row>
    <row r="63" spans="1:3" x14ac:dyDescent="0.3">
      <c r="A63" s="4" t="s">
        <v>5</v>
      </c>
      <c r="B63" s="4" t="s">
        <v>30</v>
      </c>
      <c r="C63" s="5">
        <f>+SUM(C64)</f>
        <v>0</v>
      </c>
    </row>
    <row r="64" spans="1:3" x14ac:dyDescent="0.3">
      <c r="B64" t="s">
        <v>31</v>
      </c>
    </row>
    <row r="65" spans="2:3" x14ac:dyDescent="0.3">
      <c r="B65" s="2"/>
      <c r="C65" s="3"/>
    </row>
    <row r="66" spans="2:3" x14ac:dyDescent="0.3">
      <c r="B66" s="2" t="s">
        <v>22</v>
      </c>
      <c r="C66" s="3">
        <f>C63+C55+C42+C29+C14+C8</f>
        <v>0</v>
      </c>
    </row>
    <row r="67" spans="2:3" x14ac:dyDescent="0.3">
      <c r="B67" s="2"/>
      <c r="C67" s="3"/>
    </row>
    <row r="68" spans="2:3" x14ac:dyDescent="0.3">
      <c r="B68" s="2" t="s">
        <v>34</v>
      </c>
      <c r="C68" s="3">
        <f>0.1*C66</f>
        <v>0</v>
      </c>
    </row>
    <row r="69" spans="2:3" x14ac:dyDescent="0.3">
      <c r="B69" s="2"/>
      <c r="C69" s="3"/>
    </row>
    <row r="70" spans="2:3" x14ac:dyDescent="0.3">
      <c r="B70" s="2" t="s">
        <v>32</v>
      </c>
      <c r="C70" s="3">
        <f>C68+C66</f>
        <v>0</v>
      </c>
    </row>
    <row r="71" spans="2:3" x14ac:dyDescent="0.3">
      <c r="B71" s="2"/>
      <c r="C71" s="3"/>
    </row>
    <row r="72" spans="2:3" x14ac:dyDescent="0.3">
      <c r="B72" s="2" t="s">
        <v>23</v>
      </c>
      <c r="C72" s="3">
        <f>0.22*C70</f>
        <v>0</v>
      </c>
    </row>
    <row r="73" spans="2:3" x14ac:dyDescent="0.3">
      <c r="B73" s="2"/>
      <c r="C73" s="3"/>
    </row>
    <row r="74" spans="2:3" x14ac:dyDescent="0.3">
      <c r="B74" s="2" t="s">
        <v>24</v>
      </c>
      <c r="C74" s="3">
        <f>C70+C72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efb1402-982f-478c-bc88-04611dd75838">P76ZMRAHQAVQ-362-355</_dlc_DocId>
    <_dlc_DocIdUrl xmlns="befb1402-982f-478c-bc88-04611dd75838">
      <Url>http://portal/Organiziranost/TehnicniSektor/Distribucija/RazvojInGraditev/Investicije/_layouts/DocIdRedir.aspx?ID=P76ZMRAHQAVQ-362-355</Url>
      <Description>P76ZMRAHQAVQ-362-355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23BC25E78A57459416CF04C23848F6" ma:contentTypeVersion="0" ma:contentTypeDescription="Ustvari nov dokument." ma:contentTypeScope="" ma:versionID="e372e4d7fee8763e58f6c717d84a270a">
  <xsd:schema xmlns:xsd="http://www.w3.org/2001/XMLSchema" xmlns:xs="http://www.w3.org/2001/XMLSchema" xmlns:p="http://schemas.microsoft.com/office/2006/metadata/properties" xmlns:ns2="befb1402-982f-478c-bc88-04611dd75838" targetNamespace="http://schemas.microsoft.com/office/2006/metadata/properties" ma:root="true" ma:fieldsID="a1422f8bf877ef45a183fa62da54ebdd" ns2:_="">
    <xsd:import namespace="befb1402-982f-478c-bc88-04611dd7583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b1402-982f-478c-bc88-04611dd758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0B83DA-0931-4856-B5E2-AF59186103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A39AAF-E2E7-42D6-B963-D12B7F2CA2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26738-0764-443D-9CEB-BFB1A308490F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efb1402-982f-478c-bc88-04611dd75838"/>
  </ds:schemaRefs>
</ds:datastoreItem>
</file>

<file path=customXml/itemProps4.xml><?xml version="1.0" encoding="utf-8"?>
<ds:datastoreItem xmlns:ds="http://schemas.openxmlformats.org/officeDocument/2006/customXml" ds:itemID="{9FB23225-CF36-4F3A-8E26-5654C240D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b1402-982f-478c-bc88-04611dd75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Ponudbeni predračun</vt:lpstr>
      <vt:lpstr>'Ponudbeni predračun'!Področje_tiskanja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Fortunat</dc:creator>
  <cp:lastModifiedBy>Andrej Fortunat</cp:lastModifiedBy>
  <cp:lastPrinted>2017-07-07T10:51:44Z</cp:lastPrinted>
  <dcterms:created xsi:type="dcterms:W3CDTF">2017-04-24T12:57:08Z</dcterms:created>
  <dcterms:modified xsi:type="dcterms:W3CDTF">2017-07-07T10:52:56Z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0x0101000C23BC25E78A57459416CF04C23848F6</vt:lpwstr>
  </property>
  <property fmtid="{D5CDD505-2E9C-101B-9397-08002B2CF9AE}" pid="3" name="_dlc_DocIdItemGuid">
    <vt:lpwstr>4e7668f7-ec1f-4a04-88ce-24a9dbc18e1e</vt:lpwstr>
  </property>
</Properties>
</file>