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5016\Desktop\"/>
    </mc:Choice>
  </mc:AlternateContent>
  <bookViews>
    <workbookView xWindow="0" yWindow="0" windowWidth="28800" windowHeight="12792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" i="1"/>
  <c r="H51" i="1" l="1"/>
  <c r="H52" i="1" s="1"/>
  <c r="H53" i="1" s="1"/>
</calcChain>
</file>

<file path=xl/sharedStrings.xml><?xml version="1.0" encoding="utf-8"?>
<sst xmlns="http://schemas.openxmlformats.org/spreadsheetml/2006/main" count="162" uniqueCount="78">
  <si>
    <t>Pozicija</t>
  </si>
  <si>
    <t>Naziv</t>
  </si>
  <si>
    <t>Dimenzije</t>
  </si>
  <si>
    <t>Enota</t>
  </si>
  <si>
    <t>Količina</t>
  </si>
  <si>
    <t>PLOŠČATO INOX A304</t>
  </si>
  <si>
    <t>3 X(standardne dimenzije)***</t>
  </si>
  <si>
    <t>kg</t>
  </si>
  <si>
    <t>4 X(standardne dimenzije)***</t>
  </si>
  <si>
    <t>5 X(standardne dimenzije)***</t>
  </si>
  <si>
    <t>6 X(standardne dimenzije)***</t>
  </si>
  <si>
    <t>70x10</t>
  </si>
  <si>
    <t>80x8</t>
  </si>
  <si>
    <t>PALICA INOX A304</t>
  </si>
  <si>
    <t>FI 8</t>
  </si>
  <si>
    <t>m</t>
  </si>
  <si>
    <t>FI 16</t>
  </si>
  <si>
    <t>FI 25</t>
  </si>
  <si>
    <t>FI 36</t>
  </si>
  <si>
    <t>PL. INOX A304 2B</t>
  </si>
  <si>
    <t>1mm X(standardne dimenzije)**</t>
  </si>
  <si>
    <t>PL. INOX A304 2B-EL+PVC *(brušenje)</t>
  </si>
  <si>
    <t>1,25mm  X(standardne dimenzije)**</t>
  </si>
  <si>
    <t>2mm X(standardne dimenzije)**</t>
  </si>
  <si>
    <t>PL. INOX A304 1D</t>
  </si>
  <si>
    <t>3mm X(standardne dimenzije)**</t>
  </si>
  <si>
    <t>4mm X(standardne dimenzije)**</t>
  </si>
  <si>
    <t>5mm X(standardne dimenzije)**</t>
  </si>
  <si>
    <t>8mm X(standardne dimenzije)**</t>
  </si>
  <si>
    <t>CEV.KVAD. INOX A304</t>
  </si>
  <si>
    <t>20x20x1,2</t>
  </si>
  <si>
    <t>20x20x3</t>
  </si>
  <si>
    <t>30x30x3</t>
  </si>
  <si>
    <t>30x30x2</t>
  </si>
  <si>
    <t>40x40x2</t>
  </si>
  <si>
    <t>40x40x3</t>
  </si>
  <si>
    <t>50x50x3</t>
  </si>
  <si>
    <t>60x60x4</t>
  </si>
  <si>
    <t>CEV.PRAV. INOX A304</t>
  </si>
  <si>
    <t>20x30x2</t>
  </si>
  <si>
    <t>CEV INOX A304</t>
  </si>
  <si>
    <t>FI 15x1</t>
  </si>
  <si>
    <t>FI 21,2x3,7</t>
  </si>
  <si>
    <t>FI 20x1,5</t>
  </si>
  <si>
    <t>FI 22x1,5</t>
  </si>
  <si>
    <t>FI 25x1,5</t>
  </si>
  <si>
    <t>FI 25x2</t>
  </si>
  <si>
    <t>FI 26,9x2</t>
  </si>
  <si>
    <t>FI 30x2</t>
  </si>
  <si>
    <t>FI 30x1,5</t>
  </si>
  <si>
    <t>FI 35x2</t>
  </si>
  <si>
    <t>FI 40x2</t>
  </si>
  <si>
    <t xml:space="preserve">CEV INOX A304 </t>
  </si>
  <si>
    <t>FI 45x2</t>
  </si>
  <si>
    <t>FI 50x1</t>
  </si>
  <si>
    <t>FI 50x1,5</t>
  </si>
  <si>
    <t>FI 60x1</t>
  </si>
  <si>
    <t>2000mm x1000mm</t>
  </si>
  <si>
    <t>30mm</t>
  </si>
  <si>
    <t>2500mm x 1250mm</t>
  </si>
  <si>
    <t xml:space="preserve">40mm </t>
  </si>
  <si>
    <t>3000mm x 1500mm</t>
  </si>
  <si>
    <t>50mm</t>
  </si>
  <si>
    <t>3000mm x 1000mm</t>
  </si>
  <si>
    <t>Skupaj cena (brez DDV)</t>
  </si>
  <si>
    <t xml:space="preserve">*Pločevina mora imeti obdelavo dvokratno brušenje KORN 320  in PVC zaščito </t>
  </si>
  <si>
    <t>**Pločevina (standardne dimenzije)</t>
  </si>
  <si>
    <t>*** Ploščato(standardne dimenzije)</t>
  </si>
  <si>
    <t xml:space="preserve">Cene se lahko spremenijo le v primeru, če se spremeni cena legirnega dodatka za razred 4301 in 4305 za več kot 15%. V tem primeru se cene vseh pozicij spremenijo in veljajo cene, prilagojene novi vrednosti legirnega dodatka. </t>
  </si>
  <si>
    <t xml:space="preserve">Izhodiščna vrednost legirnega dodatka, je vrednost na dan za oddajo ponudbe. </t>
  </si>
  <si>
    <t xml:space="preserve">Ponudnik lahko priloži tudi izpis izračuna iz priložene excel tabele </t>
  </si>
  <si>
    <t>Cena na enoto (brez DDV)</t>
  </si>
  <si>
    <t>20x40x3</t>
  </si>
  <si>
    <t>FI 26,9x4</t>
  </si>
  <si>
    <t>Skupaj</t>
  </si>
  <si>
    <t>DDV</t>
  </si>
  <si>
    <t>Skupaj z DDV</t>
  </si>
  <si>
    <t>CENA LD na dan oddaje ponudbe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</si>
</sst>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ill="1" applyBorder="1"/>
    <xf numFmtId="0" fontId="0" fillId="0" borderId="3" xfId="0" applyBorder="1"/>
    <xf numFmtId="0" fontId="0" fillId="0" borderId="3" xfId="0" applyFill="1" applyBorder="1"/>
    <xf numFmtId="0" fontId="0" fillId="0" borderId="0" xfId="0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164" fontId="1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0" borderId="8" xfId="0" applyFont="1" applyBorder="1"/>
    <xf numFmtId="0" fontId="3" fillId="0" borderId="4" xfId="0" applyFont="1" applyBorder="1"/>
    <xf numFmtId="0" fontId="3" fillId="0" borderId="4" xfId="0" applyFont="1" applyFill="1" applyBorder="1"/>
    <xf numFmtId="0" fontId="0" fillId="0" borderId="7" xfId="0" applyFill="1" applyBorder="1"/>
    <xf numFmtId="164" fontId="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0" xfId="0" applyFont="1" applyFill="1" applyBorder="1"/>
    <xf numFmtId="164" fontId="3" fillId="0" borderId="4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1"/>
  <sheetViews>
    <sheetView tabSelected="1" view="pageLayout" topLeftCell="A61" zoomScaleNormal="100" workbookViewId="0">
      <selection activeCell="D58" sqref="D58"/>
    </sheetView>
  </sheetViews>
  <sheetFormatPr defaultRowHeight="14.4" x14ac:dyDescent="0.3"/>
  <cols>
    <col min="2" max="2" width="7.6640625" bestFit="1" customWidth="1"/>
    <col min="3" max="3" width="34.5546875" bestFit="1" customWidth="1"/>
    <col min="4" max="4" width="33.44140625" bestFit="1" customWidth="1"/>
    <col min="5" max="5" width="6" bestFit="1" customWidth="1"/>
    <col min="7" max="7" width="13.88671875" bestFit="1" customWidth="1"/>
    <col min="8" max="8" width="18.109375" style="4" customWidth="1"/>
  </cols>
  <sheetData>
    <row r="3" spans="2:8" x14ac:dyDescent="0.3"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3" t="s">
        <v>71</v>
      </c>
      <c r="H3" s="23" t="s">
        <v>64</v>
      </c>
    </row>
    <row r="4" spans="2:8" x14ac:dyDescent="0.3">
      <c r="B4" s="26"/>
      <c r="C4" s="26"/>
      <c r="D4" s="26"/>
      <c r="E4" s="26"/>
      <c r="F4" s="26"/>
      <c r="G4" s="24"/>
      <c r="H4" s="24"/>
    </row>
    <row r="5" spans="2:8" x14ac:dyDescent="0.3">
      <c r="B5" s="6">
        <v>1</v>
      </c>
      <c r="C5" s="6" t="s">
        <v>5</v>
      </c>
      <c r="D5" s="6" t="s">
        <v>6</v>
      </c>
      <c r="E5" s="6" t="s">
        <v>7</v>
      </c>
      <c r="F5" s="6">
        <v>500</v>
      </c>
      <c r="G5" s="20">
        <v>0</v>
      </c>
      <c r="H5" s="7">
        <f>G5*F5</f>
        <v>0</v>
      </c>
    </row>
    <row r="6" spans="2:8" x14ac:dyDescent="0.3">
      <c r="B6" s="1">
        <v>2</v>
      </c>
      <c r="C6" s="1" t="s">
        <v>5</v>
      </c>
      <c r="D6" s="1" t="s">
        <v>8</v>
      </c>
      <c r="E6" s="1" t="s">
        <v>7</v>
      </c>
      <c r="F6" s="1">
        <v>400</v>
      </c>
      <c r="G6" s="20">
        <v>0</v>
      </c>
      <c r="H6" s="5">
        <f t="shared" ref="H6:H50" si="0">G6*F6</f>
        <v>0</v>
      </c>
    </row>
    <row r="7" spans="2:8" x14ac:dyDescent="0.3">
      <c r="B7" s="6">
        <v>3</v>
      </c>
      <c r="C7" s="1" t="s">
        <v>5</v>
      </c>
      <c r="D7" s="1" t="s">
        <v>9</v>
      </c>
      <c r="E7" s="1" t="s">
        <v>7</v>
      </c>
      <c r="F7" s="1">
        <v>500</v>
      </c>
      <c r="G7" s="20">
        <v>0</v>
      </c>
      <c r="H7" s="5">
        <f t="shared" si="0"/>
        <v>0</v>
      </c>
    </row>
    <row r="8" spans="2:8" x14ac:dyDescent="0.3">
      <c r="B8" s="1">
        <v>4</v>
      </c>
      <c r="C8" s="1" t="s">
        <v>5</v>
      </c>
      <c r="D8" s="1" t="s">
        <v>10</v>
      </c>
      <c r="E8" s="1" t="s">
        <v>7</v>
      </c>
      <c r="F8" s="1">
        <v>10</v>
      </c>
      <c r="G8" s="20">
        <v>0</v>
      </c>
      <c r="H8" s="5">
        <f t="shared" si="0"/>
        <v>0</v>
      </c>
    </row>
    <row r="9" spans="2:8" x14ac:dyDescent="0.3">
      <c r="B9" s="6">
        <v>5</v>
      </c>
      <c r="C9" s="2" t="s">
        <v>5</v>
      </c>
      <c r="D9" s="2" t="s">
        <v>11</v>
      </c>
      <c r="E9" s="2" t="s">
        <v>7</v>
      </c>
      <c r="F9" s="2">
        <v>10</v>
      </c>
      <c r="G9" s="20">
        <v>0</v>
      </c>
      <c r="H9" s="5">
        <f t="shared" si="0"/>
        <v>0</v>
      </c>
    </row>
    <row r="10" spans="2:8" x14ac:dyDescent="0.3">
      <c r="B10" s="1">
        <v>6</v>
      </c>
      <c r="C10" s="2" t="s">
        <v>5</v>
      </c>
      <c r="D10" s="2" t="s">
        <v>12</v>
      </c>
      <c r="E10" s="2" t="s">
        <v>7</v>
      </c>
      <c r="F10" s="2">
        <v>70</v>
      </c>
      <c r="G10" s="20">
        <v>0</v>
      </c>
      <c r="H10" s="5">
        <f t="shared" si="0"/>
        <v>0</v>
      </c>
    </row>
    <row r="11" spans="2:8" x14ac:dyDescent="0.3">
      <c r="B11" s="6">
        <v>7</v>
      </c>
      <c r="C11" s="2" t="s">
        <v>13</v>
      </c>
      <c r="D11" s="2" t="s">
        <v>14</v>
      </c>
      <c r="E11" s="2" t="s">
        <v>7</v>
      </c>
      <c r="F11" s="2">
        <v>450</v>
      </c>
      <c r="G11" s="20">
        <v>0</v>
      </c>
      <c r="H11" s="5">
        <f t="shared" si="0"/>
        <v>0</v>
      </c>
    </row>
    <row r="12" spans="2:8" x14ac:dyDescent="0.3">
      <c r="B12" s="1">
        <v>8</v>
      </c>
      <c r="C12" s="2" t="s">
        <v>13</v>
      </c>
      <c r="D12" s="2" t="s">
        <v>16</v>
      </c>
      <c r="E12" s="2" t="s">
        <v>7</v>
      </c>
      <c r="F12" s="2">
        <v>650</v>
      </c>
      <c r="G12" s="20">
        <v>0</v>
      </c>
      <c r="H12" s="5">
        <f t="shared" si="0"/>
        <v>0</v>
      </c>
    </row>
    <row r="13" spans="2:8" x14ac:dyDescent="0.3">
      <c r="B13" s="6">
        <v>9</v>
      </c>
      <c r="C13" s="2" t="s">
        <v>13</v>
      </c>
      <c r="D13" s="2" t="s">
        <v>17</v>
      </c>
      <c r="E13" s="2" t="s">
        <v>7</v>
      </c>
      <c r="F13" s="2">
        <v>10</v>
      </c>
      <c r="G13" s="20">
        <v>0</v>
      </c>
      <c r="H13" s="5">
        <f t="shared" si="0"/>
        <v>0</v>
      </c>
    </row>
    <row r="14" spans="2:8" x14ac:dyDescent="0.3">
      <c r="B14" s="1">
        <v>10</v>
      </c>
      <c r="C14" s="2" t="s">
        <v>13</v>
      </c>
      <c r="D14" s="2" t="s">
        <v>18</v>
      </c>
      <c r="E14" s="2" t="s">
        <v>7</v>
      </c>
      <c r="F14" s="2">
        <v>10</v>
      </c>
      <c r="G14" s="20">
        <v>0</v>
      </c>
      <c r="H14" s="5">
        <f t="shared" si="0"/>
        <v>0</v>
      </c>
    </row>
    <row r="15" spans="2:8" x14ac:dyDescent="0.3">
      <c r="B15" s="6">
        <v>11</v>
      </c>
      <c r="C15" s="3" t="s">
        <v>19</v>
      </c>
      <c r="D15" s="3" t="s">
        <v>20</v>
      </c>
      <c r="E15" s="3" t="s">
        <v>7</v>
      </c>
      <c r="F15" s="3">
        <v>3500</v>
      </c>
      <c r="G15" s="20">
        <v>0</v>
      </c>
      <c r="H15" s="5">
        <f t="shared" si="0"/>
        <v>0</v>
      </c>
    </row>
    <row r="16" spans="2:8" x14ac:dyDescent="0.3">
      <c r="B16" s="1">
        <v>12</v>
      </c>
      <c r="C16" s="3" t="s">
        <v>21</v>
      </c>
      <c r="D16" s="3" t="s">
        <v>20</v>
      </c>
      <c r="E16" s="3" t="s">
        <v>7</v>
      </c>
      <c r="F16" s="3">
        <v>8000</v>
      </c>
      <c r="G16" s="20">
        <v>0</v>
      </c>
      <c r="H16" s="5">
        <f t="shared" si="0"/>
        <v>0</v>
      </c>
    </row>
    <row r="17" spans="2:8" x14ac:dyDescent="0.3">
      <c r="B17" s="6">
        <v>13</v>
      </c>
      <c r="C17" s="3" t="s">
        <v>19</v>
      </c>
      <c r="D17" s="3" t="s">
        <v>22</v>
      </c>
      <c r="E17" s="3" t="s">
        <v>7</v>
      </c>
      <c r="F17" s="3">
        <v>500</v>
      </c>
      <c r="G17" s="20">
        <v>0</v>
      </c>
      <c r="H17" s="5">
        <f t="shared" si="0"/>
        <v>0</v>
      </c>
    </row>
    <row r="18" spans="2:8" x14ac:dyDescent="0.3">
      <c r="B18" s="1">
        <v>14</v>
      </c>
      <c r="C18" s="3" t="s">
        <v>21</v>
      </c>
      <c r="D18" s="3" t="s">
        <v>22</v>
      </c>
      <c r="E18" s="3" t="s">
        <v>7</v>
      </c>
      <c r="F18" s="3">
        <v>1600</v>
      </c>
      <c r="G18" s="20">
        <v>0</v>
      </c>
      <c r="H18" s="5">
        <f t="shared" si="0"/>
        <v>0</v>
      </c>
    </row>
    <row r="19" spans="2:8" x14ac:dyDescent="0.3">
      <c r="B19" s="6">
        <v>15</v>
      </c>
      <c r="C19" s="3" t="s">
        <v>19</v>
      </c>
      <c r="D19" s="3" t="s">
        <v>23</v>
      </c>
      <c r="E19" s="3" t="s">
        <v>7</v>
      </c>
      <c r="F19" s="3">
        <v>3000</v>
      </c>
      <c r="G19" s="20">
        <v>0</v>
      </c>
      <c r="H19" s="5">
        <f t="shared" si="0"/>
        <v>0</v>
      </c>
    </row>
    <row r="20" spans="2:8" x14ac:dyDescent="0.3">
      <c r="B20" s="1">
        <v>16</v>
      </c>
      <c r="C20" s="3" t="s">
        <v>21</v>
      </c>
      <c r="D20" s="3" t="s">
        <v>23</v>
      </c>
      <c r="E20" s="3" t="s">
        <v>7</v>
      </c>
      <c r="F20" s="3">
        <v>2000</v>
      </c>
      <c r="G20" s="20">
        <v>0</v>
      </c>
      <c r="H20" s="5">
        <f t="shared" si="0"/>
        <v>0</v>
      </c>
    </row>
    <row r="21" spans="2:8" x14ac:dyDescent="0.3">
      <c r="B21" s="6">
        <v>17</v>
      </c>
      <c r="C21" s="3" t="s">
        <v>24</v>
      </c>
      <c r="D21" s="3" t="s">
        <v>25</v>
      </c>
      <c r="E21" s="3" t="s">
        <v>7</v>
      </c>
      <c r="F21" s="3">
        <v>90</v>
      </c>
      <c r="G21" s="20">
        <v>0</v>
      </c>
      <c r="H21" s="5">
        <f t="shared" si="0"/>
        <v>0</v>
      </c>
    </row>
    <row r="22" spans="2:8" x14ac:dyDescent="0.3">
      <c r="B22" s="1">
        <v>18</v>
      </c>
      <c r="C22" s="3" t="s">
        <v>24</v>
      </c>
      <c r="D22" s="3" t="s">
        <v>26</v>
      </c>
      <c r="E22" s="3" t="s">
        <v>7</v>
      </c>
      <c r="F22" s="3">
        <v>96</v>
      </c>
      <c r="G22" s="20">
        <v>0</v>
      </c>
      <c r="H22" s="5">
        <f t="shared" si="0"/>
        <v>0</v>
      </c>
    </row>
    <row r="23" spans="2:8" x14ac:dyDescent="0.3">
      <c r="B23" s="6">
        <v>19</v>
      </c>
      <c r="C23" s="3" t="s">
        <v>24</v>
      </c>
      <c r="D23" s="3" t="s">
        <v>27</v>
      </c>
      <c r="E23" s="3" t="s">
        <v>7</v>
      </c>
      <c r="F23" s="3">
        <v>120</v>
      </c>
      <c r="G23" s="20">
        <v>0</v>
      </c>
      <c r="H23" s="5">
        <f t="shared" si="0"/>
        <v>0</v>
      </c>
    </row>
    <row r="24" spans="2:8" x14ac:dyDescent="0.3">
      <c r="B24" s="1">
        <v>20</v>
      </c>
      <c r="C24" s="3" t="s">
        <v>24</v>
      </c>
      <c r="D24" s="3" t="s">
        <v>28</v>
      </c>
      <c r="E24" s="3" t="s">
        <v>7</v>
      </c>
      <c r="F24" s="3">
        <v>4000</v>
      </c>
      <c r="G24" s="20">
        <v>0</v>
      </c>
      <c r="H24" s="5">
        <f t="shared" si="0"/>
        <v>0</v>
      </c>
    </row>
    <row r="25" spans="2:8" x14ac:dyDescent="0.3">
      <c r="B25" s="6">
        <v>21</v>
      </c>
      <c r="C25" s="2" t="s">
        <v>29</v>
      </c>
      <c r="D25" s="2" t="s">
        <v>30</v>
      </c>
      <c r="E25" s="2" t="s">
        <v>15</v>
      </c>
      <c r="F25" s="2">
        <v>6</v>
      </c>
      <c r="G25" s="20">
        <v>0</v>
      </c>
      <c r="H25" s="5">
        <f t="shared" si="0"/>
        <v>0</v>
      </c>
    </row>
    <row r="26" spans="2:8" x14ac:dyDescent="0.3">
      <c r="B26" s="1">
        <v>22</v>
      </c>
      <c r="C26" s="2" t="s">
        <v>29</v>
      </c>
      <c r="D26" s="2" t="s">
        <v>31</v>
      </c>
      <c r="E26" s="2" t="s">
        <v>15</v>
      </c>
      <c r="F26" s="2">
        <v>6</v>
      </c>
      <c r="G26" s="20">
        <v>0</v>
      </c>
      <c r="H26" s="5">
        <f t="shared" si="0"/>
        <v>0</v>
      </c>
    </row>
    <row r="27" spans="2:8" x14ac:dyDescent="0.3">
      <c r="B27" s="6">
        <v>23</v>
      </c>
      <c r="C27" s="3" t="s">
        <v>29</v>
      </c>
      <c r="D27" s="3" t="s">
        <v>32</v>
      </c>
      <c r="E27" s="3" t="s">
        <v>15</v>
      </c>
      <c r="F27" s="3">
        <v>60</v>
      </c>
      <c r="G27" s="20">
        <v>0</v>
      </c>
      <c r="H27" s="5">
        <f t="shared" si="0"/>
        <v>0</v>
      </c>
    </row>
    <row r="28" spans="2:8" x14ac:dyDescent="0.3">
      <c r="B28" s="1">
        <v>24</v>
      </c>
      <c r="C28" s="3" t="s">
        <v>29</v>
      </c>
      <c r="D28" s="3" t="s">
        <v>33</v>
      </c>
      <c r="E28" s="3" t="s">
        <v>15</v>
      </c>
      <c r="F28" s="3">
        <v>6</v>
      </c>
      <c r="G28" s="20">
        <v>0</v>
      </c>
      <c r="H28" s="5">
        <f t="shared" si="0"/>
        <v>0</v>
      </c>
    </row>
    <row r="29" spans="2:8" x14ac:dyDescent="0.3">
      <c r="B29" s="6">
        <v>25</v>
      </c>
      <c r="C29" s="3" t="s">
        <v>29</v>
      </c>
      <c r="D29" s="3" t="s">
        <v>34</v>
      </c>
      <c r="E29" s="3" t="s">
        <v>15</v>
      </c>
      <c r="F29" s="3">
        <v>120</v>
      </c>
      <c r="G29" s="20">
        <v>0</v>
      </c>
      <c r="H29" s="5">
        <f t="shared" si="0"/>
        <v>0</v>
      </c>
    </row>
    <row r="30" spans="2:8" x14ac:dyDescent="0.3">
      <c r="B30" s="1">
        <v>26</v>
      </c>
      <c r="C30" s="3" t="s">
        <v>29</v>
      </c>
      <c r="D30" s="3" t="s">
        <v>35</v>
      </c>
      <c r="E30" s="3" t="s">
        <v>15</v>
      </c>
      <c r="F30" s="3">
        <v>90</v>
      </c>
      <c r="G30" s="20">
        <v>0</v>
      </c>
      <c r="H30" s="5">
        <f t="shared" si="0"/>
        <v>0</v>
      </c>
    </row>
    <row r="31" spans="2:8" x14ac:dyDescent="0.3">
      <c r="B31" s="6">
        <v>27</v>
      </c>
      <c r="C31" s="3" t="s">
        <v>29</v>
      </c>
      <c r="D31" s="3" t="s">
        <v>36</v>
      </c>
      <c r="E31" s="3" t="s">
        <v>15</v>
      </c>
      <c r="F31" s="3">
        <v>1500</v>
      </c>
      <c r="G31" s="20">
        <v>0</v>
      </c>
      <c r="H31" s="5">
        <f t="shared" si="0"/>
        <v>0</v>
      </c>
    </row>
    <row r="32" spans="2:8" x14ac:dyDescent="0.3">
      <c r="B32" s="1">
        <v>28</v>
      </c>
      <c r="C32" s="3" t="s">
        <v>29</v>
      </c>
      <c r="D32" s="3" t="s">
        <v>37</v>
      </c>
      <c r="E32" s="3" t="s">
        <v>15</v>
      </c>
      <c r="F32" s="3">
        <v>6</v>
      </c>
      <c r="G32" s="20">
        <v>0</v>
      </c>
      <c r="H32" s="5">
        <f t="shared" si="0"/>
        <v>0</v>
      </c>
    </row>
    <row r="33" spans="2:8" x14ac:dyDescent="0.3">
      <c r="B33" s="6">
        <v>29</v>
      </c>
      <c r="C33" s="3" t="s">
        <v>38</v>
      </c>
      <c r="D33" s="3" t="s">
        <v>39</v>
      </c>
      <c r="E33" s="3" t="s">
        <v>15</v>
      </c>
      <c r="F33" s="3">
        <v>6</v>
      </c>
      <c r="G33" s="20">
        <v>0</v>
      </c>
      <c r="H33" s="5">
        <f t="shared" si="0"/>
        <v>0</v>
      </c>
    </row>
    <row r="34" spans="2:8" x14ac:dyDescent="0.3">
      <c r="B34" s="1">
        <v>30</v>
      </c>
      <c r="C34" s="3" t="s">
        <v>38</v>
      </c>
      <c r="D34" s="3" t="s">
        <v>72</v>
      </c>
      <c r="E34" s="3" t="s">
        <v>15</v>
      </c>
      <c r="F34" s="3">
        <v>6</v>
      </c>
      <c r="G34" s="20">
        <v>0</v>
      </c>
      <c r="H34" s="5">
        <f t="shared" si="0"/>
        <v>0</v>
      </c>
    </row>
    <row r="35" spans="2:8" x14ac:dyDescent="0.3">
      <c r="B35" s="6">
        <v>31</v>
      </c>
      <c r="C35" s="3" t="s">
        <v>40</v>
      </c>
      <c r="D35" s="3" t="s">
        <v>41</v>
      </c>
      <c r="E35" s="3" t="s">
        <v>15</v>
      </c>
      <c r="F35" s="3">
        <v>6</v>
      </c>
      <c r="G35" s="20">
        <v>0</v>
      </c>
      <c r="H35" s="5">
        <f t="shared" si="0"/>
        <v>0</v>
      </c>
    </row>
    <row r="36" spans="2:8" x14ac:dyDescent="0.3">
      <c r="B36" s="1">
        <v>32</v>
      </c>
      <c r="C36" s="3" t="s">
        <v>40</v>
      </c>
      <c r="D36" s="3" t="s">
        <v>42</v>
      </c>
      <c r="E36" s="3" t="s">
        <v>15</v>
      </c>
      <c r="F36" s="3">
        <v>6</v>
      </c>
      <c r="G36" s="20">
        <v>0</v>
      </c>
      <c r="H36" s="5">
        <f t="shared" si="0"/>
        <v>0</v>
      </c>
    </row>
    <row r="37" spans="2:8" x14ac:dyDescent="0.3">
      <c r="B37" s="6">
        <v>33</v>
      </c>
      <c r="C37" s="3" t="s">
        <v>40</v>
      </c>
      <c r="D37" s="3" t="s">
        <v>43</v>
      </c>
      <c r="E37" s="3" t="s">
        <v>15</v>
      </c>
      <c r="F37" s="3">
        <v>12</v>
      </c>
      <c r="G37" s="20">
        <v>0</v>
      </c>
      <c r="H37" s="5">
        <f t="shared" si="0"/>
        <v>0</v>
      </c>
    </row>
    <row r="38" spans="2:8" x14ac:dyDescent="0.3">
      <c r="B38" s="1">
        <v>34</v>
      </c>
      <c r="C38" s="3" t="s">
        <v>40</v>
      </c>
      <c r="D38" s="3" t="s">
        <v>44</v>
      </c>
      <c r="E38" s="3" t="s">
        <v>15</v>
      </c>
      <c r="F38" s="3">
        <v>12</v>
      </c>
      <c r="G38" s="20">
        <v>0</v>
      </c>
      <c r="H38" s="5">
        <f t="shared" si="0"/>
        <v>0</v>
      </c>
    </row>
    <row r="39" spans="2:8" x14ac:dyDescent="0.3">
      <c r="B39" s="6">
        <v>35</v>
      </c>
      <c r="C39" s="3" t="s">
        <v>40</v>
      </c>
      <c r="D39" s="3" t="s">
        <v>45</v>
      </c>
      <c r="E39" s="3" t="s">
        <v>15</v>
      </c>
      <c r="F39" s="3">
        <v>12</v>
      </c>
      <c r="G39" s="20">
        <v>0</v>
      </c>
      <c r="H39" s="5">
        <f t="shared" si="0"/>
        <v>0</v>
      </c>
    </row>
    <row r="40" spans="2:8" x14ac:dyDescent="0.3">
      <c r="B40" s="1">
        <v>36</v>
      </c>
      <c r="C40" s="3" t="s">
        <v>40</v>
      </c>
      <c r="D40" s="3" t="s">
        <v>46</v>
      </c>
      <c r="E40" s="3" t="s">
        <v>15</v>
      </c>
      <c r="F40" s="3">
        <v>6</v>
      </c>
      <c r="G40" s="20">
        <v>0</v>
      </c>
      <c r="H40" s="5">
        <f t="shared" si="0"/>
        <v>0</v>
      </c>
    </row>
    <row r="41" spans="2:8" x14ac:dyDescent="0.3">
      <c r="B41" s="6">
        <v>37</v>
      </c>
      <c r="C41" s="3" t="s">
        <v>40</v>
      </c>
      <c r="D41" s="3" t="s">
        <v>47</v>
      </c>
      <c r="E41" s="3" t="s">
        <v>15</v>
      </c>
      <c r="F41" s="3">
        <v>6</v>
      </c>
      <c r="G41" s="20">
        <v>0</v>
      </c>
      <c r="H41" s="5">
        <f t="shared" si="0"/>
        <v>0</v>
      </c>
    </row>
    <row r="42" spans="2:8" x14ac:dyDescent="0.3">
      <c r="B42" s="1">
        <v>38</v>
      </c>
      <c r="C42" s="3" t="s">
        <v>40</v>
      </c>
      <c r="D42" s="3" t="s">
        <v>73</v>
      </c>
      <c r="E42" s="3" t="s">
        <v>15</v>
      </c>
      <c r="F42" s="3">
        <v>6</v>
      </c>
      <c r="G42" s="20">
        <v>0</v>
      </c>
      <c r="H42" s="5">
        <f t="shared" si="0"/>
        <v>0</v>
      </c>
    </row>
    <row r="43" spans="2:8" x14ac:dyDescent="0.3">
      <c r="B43" s="6">
        <v>39</v>
      </c>
      <c r="C43" s="3" t="s">
        <v>40</v>
      </c>
      <c r="D43" s="3" t="s">
        <v>48</v>
      </c>
      <c r="E43" s="3" t="s">
        <v>15</v>
      </c>
      <c r="F43" s="3">
        <v>6</v>
      </c>
      <c r="G43" s="20">
        <v>0</v>
      </c>
      <c r="H43" s="5">
        <f t="shared" si="0"/>
        <v>0</v>
      </c>
    </row>
    <row r="44" spans="2:8" x14ac:dyDescent="0.3">
      <c r="B44" s="1">
        <v>40</v>
      </c>
      <c r="C44" s="3" t="s">
        <v>40</v>
      </c>
      <c r="D44" s="3" t="s">
        <v>49</v>
      </c>
      <c r="E44" s="3" t="s">
        <v>15</v>
      </c>
      <c r="F44" s="3">
        <v>12</v>
      </c>
      <c r="G44" s="20">
        <v>0</v>
      </c>
      <c r="H44" s="5">
        <f t="shared" si="0"/>
        <v>0</v>
      </c>
    </row>
    <row r="45" spans="2:8" x14ac:dyDescent="0.3">
      <c r="B45" s="6">
        <v>41</v>
      </c>
      <c r="C45" s="3" t="s">
        <v>40</v>
      </c>
      <c r="D45" s="3" t="s">
        <v>50</v>
      </c>
      <c r="E45" s="3" t="s">
        <v>15</v>
      </c>
      <c r="F45" s="3">
        <v>6</v>
      </c>
      <c r="G45" s="20">
        <v>0</v>
      </c>
      <c r="H45" s="5">
        <f t="shared" si="0"/>
        <v>0</v>
      </c>
    </row>
    <row r="46" spans="2:8" x14ac:dyDescent="0.3">
      <c r="B46" s="1">
        <v>42</v>
      </c>
      <c r="C46" s="3" t="s">
        <v>40</v>
      </c>
      <c r="D46" s="3" t="s">
        <v>51</v>
      </c>
      <c r="E46" s="3" t="s">
        <v>15</v>
      </c>
      <c r="F46" s="3">
        <v>6</v>
      </c>
      <c r="G46" s="20">
        <v>0</v>
      </c>
      <c r="H46" s="5">
        <f t="shared" si="0"/>
        <v>0</v>
      </c>
    </row>
    <row r="47" spans="2:8" x14ac:dyDescent="0.3">
      <c r="B47" s="6">
        <v>43</v>
      </c>
      <c r="C47" s="3" t="s">
        <v>52</v>
      </c>
      <c r="D47" s="3" t="s">
        <v>53</v>
      </c>
      <c r="E47" s="3" t="s">
        <v>15</v>
      </c>
      <c r="F47" s="3">
        <v>6</v>
      </c>
      <c r="G47" s="20">
        <v>0</v>
      </c>
      <c r="H47" s="5">
        <f t="shared" si="0"/>
        <v>0</v>
      </c>
    </row>
    <row r="48" spans="2:8" x14ac:dyDescent="0.3">
      <c r="B48" s="1">
        <v>44</v>
      </c>
      <c r="C48" s="3" t="s">
        <v>40</v>
      </c>
      <c r="D48" s="3" t="s">
        <v>54</v>
      </c>
      <c r="E48" s="3" t="s">
        <v>15</v>
      </c>
      <c r="F48" s="3">
        <v>200</v>
      </c>
      <c r="G48" s="20">
        <v>0</v>
      </c>
      <c r="H48" s="5">
        <f t="shared" si="0"/>
        <v>0</v>
      </c>
    </row>
    <row r="49" spans="2:8" x14ac:dyDescent="0.3">
      <c r="B49" s="6">
        <v>45</v>
      </c>
      <c r="C49" s="3" t="s">
        <v>40</v>
      </c>
      <c r="D49" s="3" t="s">
        <v>55</v>
      </c>
      <c r="E49" s="3" t="s">
        <v>15</v>
      </c>
      <c r="F49" s="3">
        <v>60</v>
      </c>
      <c r="G49" s="20">
        <v>0</v>
      </c>
      <c r="H49" s="5">
        <f t="shared" si="0"/>
        <v>0</v>
      </c>
    </row>
    <row r="50" spans="2:8" x14ac:dyDescent="0.3">
      <c r="B50" s="1">
        <v>46</v>
      </c>
      <c r="C50" s="3" t="s">
        <v>40</v>
      </c>
      <c r="D50" s="15" t="s">
        <v>56</v>
      </c>
      <c r="E50" s="15" t="s">
        <v>15</v>
      </c>
      <c r="F50" s="15">
        <v>30</v>
      </c>
      <c r="G50" s="20">
        <v>0</v>
      </c>
      <c r="H50" s="16">
        <f t="shared" si="0"/>
        <v>0</v>
      </c>
    </row>
    <row r="51" spans="2:8" x14ac:dyDescent="0.3">
      <c r="B51" s="12"/>
      <c r="C51" s="13" t="s">
        <v>74</v>
      </c>
      <c r="D51" s="12"/>
      <c r="E51" s="17"/>
      <c r="F51" s="18"/>
      <c r="G51" s="17"/>
      <c r="H51" s="19">
        <f>SUM(H5:H50)</f>
        <v>0</v>
      </c>
    </row>
    <row r="52" spans="2:8" x14ac:dyDescent="0.3">
      <c r="B52" s="12"/>
      <c r="C52" s="14" t="s">
        <v>75</v>
      </c>
      <c r="D52" s="12"/>
      <c r="E52" s="17"/>
      <c r="F52" s="18"/>
      <c r="G52" s="17"/>
      <c r="H52" s="19">
        <f>0.22*H51</f>
        <v>0</v>
      </c>
    </row>
    <row r="53" spans="2:8" x14ac:dyDescent="0.3">
      <c r="B53" s="12"/>
      <c r="C53" s="14" t="s">
        <v>76</v>
      </c>
      <c r="D53" s="12"/>
      <c r="E53" s="17"/>
      <c r="F53" s="18"/>
      <c r="G53" s="17"/>
      <c r="H53" s="19">
        <f>+H52+H51</f>
        <v>0</v>
      </c>
    </row>
    <row r="54" spans="2:8" x14ac:dyDescent="0.3">
      <c r="C54" s="11"/>
      <c r="D54" s="10"/>
      <c r="E54" s="10"/>
      <c r="F54" s="11"/>
      <c r="G54" s="10"/>
      <c r="H54" s="9"/>
    </row>
    <row r="55" spans="2:8" x14ac:dyDescent="0.3">
      <c r="C55" s="11"/>
      <c r="D55" s="10"/>
      <c r="E55" s="10"/>
      <c r="F55" s="11"/>
      <c r="G55" s="10"/>
      <c r="H55" s="9"/>
    </row>
    <row r="56" spans="2:8" x14ac:dyDescent="0.3">
      <c r="C56" t="s">
        <v>77</v>
      </c>
      <c r="D56" s="21">
        <v>0</v>
      </c>
    </row>
    <row r="58" spans="2:8" ht="15.6" x14ac:dyDescent="0.3">
      <c r="C58" s="8" t="s">
        <v>65</v>
      </c>
    </row>
    <row r="59" spans="2:8" ht="15.6" x14ac:dyDescent="0.3">
      <c r="C59" s="8"/>
    </row>
    <row r="60" spans="2:8" ht="15.6" x14ac:dyDescent="0.3">
      <c r="C60" s="8"/>
    </row>
    <row r="61" spans="2:8" x14ac:dyDescent="0.3">
      <c r="C61" t="s">
        <v>66</v>
      </c>
      <c r="D61" t="s">
        <v>67</v>
      </c>
    </row>
    <row r="62" spans="2:8" x14ac:dyDescent="0.3">
      <c r="C62" t="s">
        <v>57</v>
      </c>
      <c r="D62" t="s">
        <v>58</v>
      </c>
    </row>
    <row r="63" spans="2:8" x14ac:dyDescent="0.3">
      <c r="C63" t="s">
        <v>59</v>
      </c>
      <c r="D63" t="s">
        <v>60</v>
      </c>
    </row>
    <row r="64" spans="2:8" x14ac:dyDescent="0.3">
      <c r="C64" t="s">
        <v>61</v>
      </c>
      <c r="D64" t="s">
        <v>62</v>
      </c>
    </row>
    <row r="65" spans="3:8" x14ac:dyDescent="0.3">
      <c r="C65" t="s">
        <v>63</v>
      </c>
    </row>
    <row r="67" spans="3:8" ht="30" customHeight="1" x14ac:dyDescent="0.3">
      <c r="C67" s="22" t="s">
        <v>68</v>
      </c>
      <c r="D67" s="22"/>
      <c r="E67" s="22"/>
      <c r="F67" s="22"/>
      <c r="G67" s="22"/>
      <c r="H67" s="22"/>
    </row>
    <row r="69" spans="3:8" x14ac:dyDescent="0.3">
      <c r="C69" t="s">
        <v>69</v>
      </c>
    </row>
    <row r="71" spans="3:8" x14ac:dyDescent="0.3">
      <c r="C71" t="s">
        <v>70</v>
      </c>
    </row>
  </sheetData>
  <sheetProtection algorithmName="SHA-512" hashValue="QzDqoGrfLsJWIqBwbgKMZQPR9TVARyNZHVH4xqKMZHmzDhQdao3uzh2TJEM7CsUGK05KXf5rfSXagocPFDWU9A==" saltValue="9pHd+x1/Em/IllVemL42Ww==" spinCount="100000" sheet="1" objects="1" scenarios="1"/>
  <mergeCells count="8">
    <mergeCell ref="C67:H67"/>
    <mergeCell ref="G3:G4"/>
    <mergeCell ref="H3:H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9" orientation="landscape" r:id="rId1"/>
  <headerFooter alignWithMargins="0">
    <oddFooter>&amp;R&amp;P/&amp;N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df89b7d5c1b4c8d0543f7efb46c8c002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b54f4ca4906cd247b70b2c33bc014f32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7B5185-DE6B-44A7-9579-E4448AC3B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6FE12E-6904-4A74-BBDC-47129AB40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142E7-4040-4E4D-A3BB-09F0A7535DE1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00d93420-39f4-45ae-9cbd-9a6edef18c89"/>
    <ds:schemaRef ds:uri="d1bf7b1a-facf-4776-8156-6b0994e9eb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Peršič</dc:creator>
  <cp:lastModifiedBy>Andrej Fortunat</cp:lastModifiedBy>
  <cp:lastPrinted>2018-10-11T13:09:58Z</cp:lastPrinted>
  <dcterms:created xsi:type="dcterms:W3CDTF">2018-10-03T09:20:58Z</dcterms:created>
  <dcterms:modified xsi:type="dcterms:W3CDTF">2018-10-15T12:39:37Z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